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9155" windowHeight="646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19" i="1"/>
  <c r="F47"/>
  <c r="E57"/>
  <c r="E47"/>
  <c r="E19"/>
  <c r="D57"/>
  <c r="E61" l="1"/>
  <c r="D47"/>
  <c r="D19"/>
  <c r="D61" l="1"/>
  <c r="F57"/>
</calcChain>
</file>

<file path=xl/sharedStrings.xml><?xml version="1.0" encoding="utf-8"?>
<sst xmlns="http://schemas.openxmlformats.org/spreadsheetml/2006/main" count="62" uniqueCount="56">
  <si>
    <t>Konto</t>
  </si>
  <si>
    <t>Benämning</t>
  </si>
  <si>
    <t>Tkr</t>
  </si>
  <si>
    <t>Summa intäkter</t>
  </si>
  <si>
    <t>Akt.stöd Ske-å kommun</t>
  </si>
  <si>
    <t>Adm.bidr. Ske-å kommun</t>
  </si>
  <si>
    <t>Lönebidrag</t>
  </si>
  <si>
    <t>Gåvor</t>
  </si>
  <si>
    <t>Sponsring</t>
  </si>
  <si>
    <t>Bidrag VLL</t>
  </si>
  <si>
    <t>Internet</t>
  </si>
  <si>
    <t>Badet</t>
  </si>
  <si>
    <t>Ledsagning</t>
  </si>
  <si>
    <t>Famy-konsert</t>
  </si>
  <si>
    <t>Medlemsavgifter</t>
  </si>
  <si>
    <t>Bingolotto</t>
  </si>
  <si>
    <t>Medlemsmöten</t>
  </si>
  <si>
    <t>Hyra kommun</t>
  </si>
  <si>
    <t>Tryck Famy-bladet</t>
  </si>
  <si>
    <t>Övriga tryckkostnader</t>
  </si>
  <si>
    <t>Datakostnader</t>
  </si>
  <si>
    <t>Kontorsmaterial</t>
  </si>
  <si>
    <t>Telefon</t>
  </si>
  <si>
    <t>Portokostnader</t>
  </si>
  <si>
    <t>Annonskostnader</t>
  </si>
  <si>
    <t>Övriga kostnader</t>
  </si>
  <si>
    <t>Blommor</t>
  </si>
  <si>
    <t>Bankkostnader</t>
  </si>
  <si>
    <t>Köpta tjänster</t>
  </si>
  <si>
    <t>Forskningsanslag</t>
  </si>
  <si>
    <t>Försäkringar</t>
  </si>
  <si>
    <t>Arvode styrelse</t>
  </si>
  <si>
    <t>Kostnad styrelsmöten</t>
  </si>
  <si>
    <t>Årsmöterskostnader</t>
  </si>
  <si>
    <t>Reseersättning</t>
  </si>
  <si>
    <t>Summa externa kostnader</t>
  </si>
  <si>
    <t>Löner</t>
  </si>
  <si>
    <t>Sociala avgifter</t>
  </si>
  <si>
    <t>Bilersättning</t>
  </si>
  <si>
    <t>Avtalsförsäkring</t>
  </si>
  <si>
    <t>Särskild löneskatt</t>
  </si>
  <si>
    <t>Personalutbildning</t>
  </si>
  <si>
    <t>Summa personalkostnader</t>
  </si>
  <si>
    <t>Ränteintäkter</t>
  </si>
  <si>
    <t>Resultat</t>
  </si>
  <si>
    <t>Yoga</t>
  </si>
  <si>
    <t>Loppis</t>
  </si>
  <si>
    <t>Övriga Intäkter</t>
  </si>
  <si>
    <t>Försäljning</t>
  </si>
  <si>
    <t>Medlemsmoten</t>
  </si>
  <si>
    <t xml:space="preserve">      </t>
  </si>
  <si>
    <t>Budget 2020</t>
  </si>
  <si>
    <t>Utfall 2020</t>
  </si>
  <si>
    <t>Budget 2021</t>
  </si>
  <si>
    <t>ultatrapport 2020 och budget 2021</t>
  </si>
  <si>
    <t>Famy resultatrapport 2020 och budget 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</si>
</sst>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1" fillId="0" borderId="2" xfId="0" applyFont="1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1" fillId="0" borderId="4" xfId="0" applyFont="1" applyBorder="1"/>
    <xf numFmtId="0" fontId="1" fillId="0" borderId="1" xfId="0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5" xfId="0" applyFont="1" applyBorder="1"/>
    <xf numFmtId="0" fontId="1" fillId="0" borderId="7" xfId="0" applyFont="1" applyBorder="1"/>
    <xf numFmtId="0" fontId="1" fillId="0" borderId="2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3" xfId="0" applyFill="1" applyBorder="1"/>
    <xf numFmtId="0" fontId="0" fillId="0" borderId="11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workbookViewId="0"/>
  </sheetViews>
  <sheetFormatPr defaultRowHeight="15"/>
  <cols>
    <col min="1" max="1" width="9.140625" style="2"/>
    <col min="2" max="2" width="27.5703125" customWidth="1"/>
    <col min="3" max="3" width="4.85546875" customWidth="1"/>
    <col min="4" max="4" width="11.42578125" customWidth="1"/>
    <col min="5" max="5" width="11.42578125" style="1" customWidth="1"/>
    <col min="6" max="6" width="11.85546875" style="22" customWidth="1"/>
  </cols>
  <sheetData>
    <row r="1" spans="1:7">
      <c r="A1" s="4" t="s">
        <v>55</v>
      </c>
      <c r="B1" s="3" t="s">
        <v>54</v>
      </c>
      <c r="C1" s="3"/>
      <c r="D1" s="3" t="s">
        <v>2</v>
      </c>
      <c r="F1" s="25"/>
    </row>
    <row r="2" spans="1:7">
      <c r="F2" s="26"/>
    </row>
    <row r="3" spans="1:7">
      <c r="A3" s="5" t="s">
        <v>0</v>
      </c>
      <c r="B3" s="6" t="s">
        <v>1</v>
      </c>
      <c r="C3" s="6"/>
      <c r="D3" s="9" t="s">
        <v>51</v>
      </c>
      <c r="E3" s="21" t="s">
        <v>52</v>
      </c>
      <c r="F3" s="27" t="s">
        <v>53</v>
      </c>
      <c r="G3" s="1"/>
    </row>
    <row r="4" spans="1:7">
      <c r="A4" s="17">
        <v>3011</v>
      </c>
      <c r="B4" s="10" t="s">
        <v>4</v>
      </c>
      <c r="C4" s="12"/>
      <c r="D4">
        <v>6</v>
      </c>
      <c r="E4" s="22">
        <v>6</v>
      </c>
      <c r="F4" s="28">
        <v>6</v>
      </c>
    </row>
    <row r="5" spans="1:7">
      <c r="A5" s="7">
        <v>3110</v>
      </c>
      <c r="B5" s="10" t="s">
        <v>5</v>
      </c>
      <c r="C5" s="13"/>
      <c r="D5" s="8">
        <v>10</v>
      </c>
      <c r="E5" s="23">
        <v>10</v>
      </c>
      <c r="F5" s="29">
        <v>10</v>
      </c>
    </row>
    <row r="6" spans="1:7">
      <c r="A6" s="18">
        <v>3115</v>
      </c>
      <c r="B6" s="11" t="s">
        <v>45</v>
      </c>
      <c r="C6" s="14"/>
      <c r="D6">
        <v>0</v>
      </c>
      <c r="E6" s="22"/>
      <c r="F6" s="28"/>
    </row>
    <row r="7" spans="1:7">
      <c r="A7" s="7">
        <v>3120</v>
      </c>
      <c r="B7" s="10" t="s">
        <v>7</v>
      </c>
      <c r="C7" s="13"/>
      <c r="D7" s="8">
        <v>60</v>
      </c>
      <c r="E7" s="23">
        <v>102</v>
      </c>
      <c r="F7" s="29">
        <v>60</v>
      </c>
    </row>
    <row r="8" spans="1:7">
      <c r="A8" s="18">
        <v>3121</v>
      </c>
      <c r="B8" s="11" t="s">
        <v>8</v>
      </c>
      <c r="C8" s="14"/>
      <c r="D8">
        <v>40</v>
      </c>
      <c r="E8" s="22">
        <v>17</v>
      </c>
      <c r="F8" s="28">
        <v>15</v>
      </c>
    </row>
    <row r="9" spans="1:7">
      <c r="A9" s="7">
        <v>3122</v>
      </c>
      <c r="B9" s="10" t="s">
        <v>9</v>
      </c>
      <c r="C9" s="13"/>
      <c r="D9" s="8">
        <v>10</v>
      </c>
      <c r="E9" s="23">
        <v>6</v>
      </c>
      <c r="F9" s="29"/>
    </row>
    <row r="10" spans="1:7">
      <c r="A10" s="18">
        <v>3123</v>
      </c>
      <c r="B10" s="11" t="s">
        <v>10</v>
      </c>
      <c r="C10" s="14"/>
      <c r="D10">
        <v>6</v>
      </c>
      <c r="E10" s="22">
        <v>6</v>
      </c>
      <c r="F10" s="28">
        <v>6</v>
      </c>
    </row>
    <row r="11" spans="1:7">
      <c r="A11" s="7">
        <v>3124</v>
      </c>
      <c r="B11" s="10" t="s">
        <v>11</v>
      </c>
      <c r="C11" s="13"/>
      <c r="D11" s="8">
        <v>7</v>
      </c>
      <c r="E11" s="23">
        <v>6</v>
      </c>
      <c r="F11" s="29">
        <v>7</v>
      </c>
    </row>
    <row r="12" spans="1:7">
      <c r="A12" s="18">
        <v>3125</v>
      </c>
      <c r="B12" s="11" t="s">
        <v>12</v>
      </c>
      <c r="C12" s="14"/>
      <c r="D12" s="32">
        <v>0</v>
      </c>
      <c r="E12" s="22"/>
      <c r="F12" s="28"/>
    </row>
    <row r="13" spans="1:7">
      <c r="A13" s="7">
        <v>3151</v>
      </c>
      <c r="B13" s="10" t="s">
        <v>46</v>
      </c>
      <c r="C13" s="13"/>
      <c r="D13" s="8"/>
      <c r="E13" s="23"/>
      <c r="F13" s="29"/>
    </row>
    <row r="14" spans="1:7">
      <c r="A14" s="18">
        <v>3210</v>
      </c>
      <c r="B14" s="11" t="s">
        <v>14</v>
      </c>
      <c r="C14" s="14"/>
      <c r="D14">
        <v>60</v>
      </c>
      <c r="E14" s="22">
        <v>57</v>
      </c>
      <c r="F14" s="28">
        <v>70</v>
      </c>
    </row>
    <row r="15" spans="1:7">
      <c r="A15" s="7">
        <v>3250</v>
      </c>
      <c r="B15" s="10" t="s">
        <v>15</v>
      </c>
      <c r="C15" s="13"/>
      <c r="D15" s="8">
        <v>3</v>
      </c>
      <c r="E15" s="23">
        <v>5</v>
      </c>
      <c r="F15" s="29">
        <v>5</v>
      </c>
    </row>
    <row r="16" spans="1:7">
      <c r="A16" s="7">
        <v>3810</v>
      </c>
      <c r="B16" s="10" t="s">
        <v>47</v>
      </c>
      <c r="C16" s="13"/>
      <c r="D16" s="33"/>
      <c r="E16" s="23"/>
      <c r="F16" s="29"/>
    </row>
    <row r="17" spans="1:18">
      <c r="A17" s="7">
        <v>3811</v>
      </c>
      <c r="B17" s="10" t="s">
        <v>49</v>
      </c>
      <c r="C17" s="13"/>
      <c r="D17" s="33">
        <v>12</v>
      </c>
      <c r="E17" s="23">
        <v>17</v>
      </c>
      <c r="F17" s="29">
        <v>10</v>
      </c>
    </row>
    <row r="18" spans="1:18">
      <c r="A18" s="18">
        <v>3913</v>
      </c>
      <c r="B18" s="11" t="s">
        <v>48</v>
      </c>
      <c r="C18" s="14"/>
      <c r="D18">
        <v>3</v>
      </c>
      <c r="E18" s="22">
        <v>1</v>
      </c>
      <c r="F18" s="28">
        <v>1</v>
      </c>
    </row>
    <row r="19" spans="1:18">
      <c r="A19" s="7"/>
      <c r="B19" s="9" t="s">
        <v>3</v>
      </c>
      <c r="C19" s="15"/>
      <c r="D19" s="6">
        <f>SUM(D4:D18)</f>
        <v>217</v>
      </c>
      <c r="E19" s="21">
        <f>SUM(E4:E18)</f>
        <v>233</v>
      </c>
      <c r="F19" s="16">
        <f>SUM(F4:F18)</f>
        <v>190</v>
      </c>
    </row>
    <row r="20" spans="1:18">
      <c r="A20" s="18"/>
      <c r="B20" s="11"/>
      <c r="C20" s="14"/>
      <c r="E20" s="22"/>
      <c r="F20" s="28"/>
    </row>
    <row r="21" spans="1:18">
      <c r="A21" s="7">
        <v>4010</v>
      </c>
      <c r="B21" s="10" t="s">
        <v>17</v>
      </c>
      <c r="C21" s="13"/>
      <c r="D21" s="8">
        <v>15</v>
      </c>
      <c r="E21" s="23">
        <v>15</v>
      </c>
      <c r="F21" s="29">
        <v>16</v>
      </c>
    </row>
    <row r="22" spans="1:18" s="37" customFormat="1">
      <c r="A22" s="34">
        <v>4011</v>
      </c>
      <c r="B22" s="35" t="s">
        <v>12</v>
      </c>
      <c r="C22" s="36"/>
      <c r="D22" s="37">
        <v>0</v>
      </c>
      <c r="E22" s="38"/>
      <c r="F22" s="29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>
      <c r="A23" s="18">
        <v>4013</v>
      </c>
      <c r="B23" s="11" t="s">
        <v>45</v>
      </c>
      <c r="C23" s="14"/>
      <c r="D23" s="32">
        <v>0</v>
      </c>
      <c r="E23" s="22"/>
      <c r="F23" s="28"/>
    </row>
    <row r="24" spans="1:18">
      <c r="A24" s="7">
        <v>4014</v>
      </c>
      <c r="B24" s="10" t="s">
        <v>15</v>
      </c>
      <c r="C24" s="13"/>
      <c r="D24" s="8">
        <v>0</v>
      </c>
      <c r="E24" s="23"/>
      <c r="F24" s="29"/>
    </row>
    <row r="25" spans="1:18">
      <c r="A25" s="18">
        <v>4110</v>
      </c>
      <c r="B25" s="11" t="s">
        <v>18</v>
      </c>
      <c r="C25" s="14"/>
      <c r="D25" s="32">
        <v>20</v>
      </c>
      <c r="E25" s="22">
        <v>14</v>
      </c>
      <c r="F25" s="28">
        <v>20</v>
      </c>
    </row>
    <row r="26" spans="1:18">
      <c r="A26" s="7">
        <v>4120</v>
      </c>
      <c r="B26" s="10" t="s">
        <v>19</v>
      </c>
      <c r="C26" s="13"/>
      <c r="D26" s="8">
        <v>0</v>
      </c>
      <c r="E26" s="23">
        <v>2</v>
      </c>
      <c r="F26" s="29"/>
    </row>
    <row r="27" spans="1:18">
      <c r="A27" s="18">
        <v>4130</v>
      </c>
      <c r="B27" s="11" t="s">
        <v>20</v>
      </c>
      <c r="C27" s="14"/>
      <c r="D27">
        <v>3</v>
      </c>
      <c r="E27" s="22">
        <v>2</v>
      </c>
      <c r="F27" s="28">
        <v>3</v>
      </c>
    </row>
    <row r="28" spans="1:18">
      <c r="A28" s="7">
        <v>4140</v>
      </c>
      <c r="B28" s="10" t="s">
        <v>21</v>
      </c>
      <c r="C28" s="13"/>
      <c r="D28" s="8">
        <v>1</v>
      </c>
      <c r="E28" s="23">
        <v>5</v>
      </c>
      <c r="F28" s="29">
        <v>3</v>
      </c>
    </row>
    <row r="29" spans="1:18">
      <c r="A29" s="18">
        <v>4150</v>
      </c>
      <c r="B29" s="11" t="s">
        <v>22</v>
      </c>
      <c r="C29" s="14"/>
      <c r="D29">
        <v>5</v>
      </c>
      <c r="E29" s="22">
        <v>5</v>
      </c>
      <c r="F29" s="28">
        <v>6</v>
      </c>
    </row>
    <row r="30" spans="1:18">
      <c r="A30" s="7">
        <v>4151</v>
      </c>
      <c r="B30" s="10" t="s">
        <v>10</v>
      </c>
      <c r="C30" s="13"/>
      <c r="D30" s="8">
        <v>6</v>
      </c>
      <c r="E30" s="23">
        <v>5</v>
      </c>
      <c r="F30" s="29">
        <v>6</v>
      </c>
    </row>
    <row r="31" spans="1:18">
      <c r="A31" s="18">
        <v>4160</v>
      </c>
      <c r="B31" s="11" t="s">
        <v>23</v>
      </c>
      <c r="C31" s="14"/>
      <c r="D31">
        <v>12</v>
      </c>
      <c r="E31" s="22">
        <v>12</v>
      </c>
      <c r="F31" s="28">
        <v>13</v>
      </c>
    </row>
    <row r="32" spans="1:18">
      <c r="A32" s="7">
        <v>4170</v>
      </c>
      <c r="B32" s="10" t="s">
        <v>24</v>
      </c>
      <c r="C32" s="13"/>
      <c r="D32" s="8"/>
      <c r="E32" s="23"/>
      <c r="F32" s="29"/>
    </row>
    <row r="33" spans="1:6">
      <c r="A33" s="18">
        <v>6000</v>
      </c>
      <c r="B33" s="11" t="s">
        <v>25</v>
      </c>
      <c r="C33" s="14"/>
      <c r="D33">
        <v>2</v>
      </c>
      <c r="E33" s="22">
        <v>2</v>
      </c>
      <c r="F33" s="28">
        <v>2</v>
      </c>
    </row>
    <row r="34" spans="1:6">
      <c r="A34" s="7">
        <v>6040</v>
      </c>
      <c r="B34" s="10" t="s">
        <v>26</v>
      </c>
      <c r="C34" s="13"/>
      <c r="D34" s="8"/>
      <c r="E34" s="23"/>
      <c r="F34" s="29"/>
    </row>
    <row r="35" spans="1:6">
      <c r="A35" s="7">
        <v>6045</v>
      </c>
      <c r="B35" s="10" t="s">
        <v>11</v>
      </c>
      <c r="C35" s="13"/>
      <c r="D35" s="8">
        <v>6</v>
      </c>
      <c r="E35" s="23">
        <v>6</v>
      </c>
      <c r="F35" s="29">
        <v>6</v>
      </c>
    </row>
    <row r="36" spans="1:6">
      <c r="A36" s="18">
        <v>6060</v>
      </c>
      <c r="B36" s="11" t="s">
        <v>16</v>
      </c>
      <c r="C36" s="14"/>
      <c r="D36">
        <v>12</v>
      </c>
      <c r="E36" s="22">
        <v>17</v>
      </c>
      <c r="F36" s="28">
        <v>7</v>
      </c>
    </row>
    <row r="37" spans="1:6">
      <c r="A37" s="7">
        <v>6570</v>
      </c>
      <c r="B37" s="10" t="s">
        <v>27</v>
      </c>
      <c r="C37" s="13"/>
      <c r="D37" s="8">
        <v>2</v>
      </c>
      <c r="E37" s="23">
        <v>1</v>
      </c>
      <c r="F37" s="29">
        <v>2</v>
      </c>
    </row>
    <row r="38" spans="1:6">
      <c r="A38" s="18">
        <v>6730</v>
      </c>
      <c r="B38" s="11" t="s">
        <v>28</v>
      </c>
      <c r="C38" s="14"/>
      <c r="D38">
        <v>4</v>
      </c>
      <c r="E38" s="22">
        <v>3</v>
      </c>
      <c r="F38" s="28">
        <v>4</v>
      </c>
    </row>
    <row r="39" spans="1:6">
      <c r="A39" s="7">
        <v>6990</v>
      </c>
      <c r="B39" s="10" t="s">
        <v>50</v>
      </c>
      <c r="C39" s="13"/>
      <c r="D39" s="8">
        <v>0</v>
      </c>
      <c r="E39" s="23"/>
      <c r="F39" s="29"/>
    </row>
    <row r="40" spans="1:6">
      <c r="A40" s="18">
        <v>7000</v>
      </c>
      <c r="B40" s="11" t="s">
        <v>29</v>
      </c>
      <c r="C40" s="14"/>
      <c r="D40">
        <v>0</v>
      </c>
      <c r="E40" s="22"/>
      <c r="F40" s="28"/>
    </row>
    <row r="41" spans="1:6">
      <c r="A41" s="7">
        <v>7010</v>
      </c>
      <c r="B41" s="10" t="s">
        <v>30</v>
      </c>
      <c r="C41" s="13"/>
      <c r="D41" s="8">
        <v>0</v>
      </c>
      <c r="E41" s="23"/>
      <c r="F41" s="29"/>
    </row>
    <row r="42" spans="1:6">
      <c r="A42" s="18">
        <v>7411</v>
      </c>
      <c r="B42" s="11" t="s">
        <v>31</v>
      </c>
      <c r="C42" s="14"/>
      <c r="D42">
        <v>0</v>
      </c>
      <c r="E42" s="22"/>
      <c r="F42" s="28"/>
    </row>
    <row r="43" spans="1:6">
      <c r="A43" s="7">
        <v>7412</v>
      </c>
      <c r="B43" s="10" t="s">
        <v>32</v>
      </c>
      <c r="C43" s="13"/>
      <c r="D43" s="8">
        <v>1</v>
      </c>
      <c r="E43" s="23">
        <v>1</v>
      </c>
      <c r="F43" s="29">
        <v>1</v>
      </c>
    </row>
    <row r="44" spans="1:6">
      <c r="A44" s="18">
        <v>7413</v>
      </c>
      <c r="B44" s="11" t="s">
        <v>33</v>
      </c>
      <c r="C44" s="14"/>
      <c r="D44">
        <v>1</v>
      </c>
      <c r="E44" s="22">
        <v>0</v>
      </c>
      <c r="F44" s="28">
        <v>1</v>
      </c>
    </row>
    <row r="45" spans="1:6">
      <c r="A45" s="7">
        <v>7414</v>
      </c>
      <c r="B45" s="10" t="s">
        <v>34</v>
      </c>
      <c r="C45" s="13"/>
      <c r="D45" s="8">
        <v>2</v>
      </c>
      <c r="E45" s="23">
        <v>2</v>
      </c>
      <c r="F45" s="29">
        <v>2</v>
      </c>
    </row>
    <row r="46" spans="1:6">
      <c r="A46" s="18">
        <v>7416</v>
      </c>
      <c r="B46" s="11" t="s">
        <v>13</v>
      </c>
      <c r="C46" s="14"/>
      <c r="D46">
        <v>0</v>
      </c>
      <c r="E46" s="22"/>
      <c r="F46" s="28"/>
    </row>
    <row r="47" spans="1:6">
      <c r="A47" s="7"/>
      <c r="B47" s="9" t="s">
        <v>35</v>
      </c>
      <c r="C47" s="15"/>
      <c r="D47" s="6">
        <f>SUM(D21:D46)</f>
        <v>92</v>
      </c>
      <c r="E47" s="21">
        <f>SUM(E21:E46)</f>
        <v>92</v>
      </c>
      <c r="F47" s="16">
        <f>SUM(F21:F46)</f>
        <v>92</v>
      </c>
    </row>
    <row r="48" spans="1:6">
      <c r="A48" s="18"/>
      <c r="B48" s="11"/>
      <c r="C48" s="14"/>
      <c r="E48" s="22"/>
      <c r="F48" s="28"/>
    </row>
    <row r="49" spans="1:6">
      <c r="A49" s="7">
        <v>5010</v>
      </c>
      <c r="B49" s="10" t="s">
        <v>36</v>
      </c>
      <c r="C49" s="13"/>
      <c r="D49" s="8">
        <v>235</v>
      </c>
      <c r="E49" s="23">
        <v>219</v>
      </c>
      <c r="F49" s="29">
        <v>245</v>
      </c>
    </row>
    <row r="50" spans="1:6">
      <c r="A50" s="18">
        <v>5020</v>
      </c>
      <c r="B50" s="11" t="s">
        <v>37</v>
      </c>
      <c r="C50" s="14"/>
      <c r="D50">
        <v>73</v>
      </c>
      <c r="E50" s="22">
        <v>65</v>
      </c>
      <c r="F50" s="28">
        <v>79</v>
      </c>
    </row>
    <row r="51" spans="1:6">
      <c r="A51" s="7">
        <v>5030</v>
      </c>
      <c r="B51" s="10" t="s">
        <v>38</v>
      </c>
      <c r="C51" s="13"/>
      <c r="D51" s="8">
        <v>0</v>
      </c>
      <c r="E51" s="23">
        <v>0</v>
      </c>
      <c r="F51" s="29"/>
    </row>
    <row r="52" spans="1:6">
      <c r="A52" s="18">
        <v>5609</v>
      </c>
      <c r="B52" s="11" t="s">
        <v>39</v>
      </c>
      <c r="C52" s="14"/>
      <c r="D52">
        <v>14</v>
      </c>
      <c r="E52" s="22">
        <v>18</v>
      </c>
      <c r="F52" s="28">
        <v>21</v>
      </c>
    </row>
    <row r="53" spans="1:6">
      <c r="A53" s="7">
        <v>5630</v>
      </c>
      <c r="B53" s="10" t="s">
        <v>40</v>
      </c>
      <c r="C53" s="13"/>
      <c r="D53" s="8">
        <v>6</v>
      </c>
      <c r="E53" s="23">
        <v>0</v>
      </c>
      <c r="F53" s="29">
        <v>6</v>
      </c>
    </row>
    <row r="54" spans="1:6">
      <c r="A54" s="18">
        <v>5640</v>
      </c>
      <c r="B54" s="11" t="s">
        <v>17</v>
      </c>
      <c r="C54" s="14"/>
      <c r="D54">
        <v>0</v>
      </c>
      <c r="E54" s="22"/>
      <c r="F54" s="28"/>
    </row>
    <row r="55" spans="1:6">
      <c r="A55" s="7">
        <v>5890</v>
      </c>
      <c r="B55" s="10" t="s">
        <v>41</v>
      </c>
      <c r="C55" s="13"/>
      <c r="D55" s="8">
        <v>0</v>
      </c>
      <c r="E55" s="23"/>
      <c r="F55" s="29"/>
    </row>
    <row r="56" spans="1:6">
      <c r="A56" s="7">
        <v>5021</v>
      </c>
      <c r="B56" s="10" t="s">
        <v>6</v>
      </c>
      <c r="C56" s="13"/>
      <c r="D56" s="8">
        <v>-170</v>
      </c>
      <c r="E56" s="23">
        <v>-177</v>
      </c>
      <c r="F56" s="29">
        <v>-178</v>
      </c>
    </row>
    <row r="57" spans="1:6">
      <c r="A57" s="18"/>
      <c r="B57" s="19" t="s">
        <v>42</v>
      </c>
      <c r="C57" s="20"/>
      <c r="D57" s="3">
        <f>SUM(D49:D56)</f>
        <v>158</v>
      </c>
      <c r="E57" s="24">
        <f>SUM(E49:E56)</f>
        <v>125</v>
      </c>
      <c r="F57" s="30">
        <f>SUM(F49:F56)</f>
        <v>173</v>
      </c>
    </row>
    <row r="58" spans="1:6">
      <c r="A58" s="18"/>
      <c r="B58" s="19"/>
      <c r="C58" s="20"/>
      <c r="D58" s="3"/>
      <c r="E58" s="24"/>
      <c r="F58" s="30"/>
    </row>
    <row r="59" spans="1:6" ht="14.25" customHeight="1">
      <c r="A59" s="7"/>
      <c r="B59" s="10" t="s">
        <v>43</v>
      </c>
      <c r="C59" s="13"/>
      <c r="D59" s="8">
        <v>0</v>
      </c>
      <c r="E59" s="23"/>
      <c r="F59" s="29"/>
    </row>
    <row r="60" spans="1:6" hidden="1">
      <c r="A60" s="18"/>
      <c r="B60" s="11"/>
      <c r="C60" s="14"/>
      <c r="E60" s="22"/>
      <c r="F60" s="28"/>
    </row>
    <row r="61" spans="1:6">
      <c r="A61" s="7"/>
      <c r="B61" s="9" t="s">
        <v>44</v>
      </c>
      <c r="C61" s="15"/>
      <c r="D61" s="6">
        <f>SUM(D19-D47-D57+D59)</f>
        <v>-33</v>
      </c>
      <c r="E61" s="16">
        <f>SUM(E19-E47-E57)</f>
        <v>16</v>
      </c>
      <c r="F61" s="16">
        <v>-75</v>
      </c>
    </row>
    <row r="62" spans="1:6">
      <c r="E62" s="25"/>
      <c r="F62" s="25"/>
    </row>
    <row r="63" spans="1:6">
      <c r="E63" s="25"/>
      <c r="F63" s="25"/>
    </row>
    <row r="64" spans="1:6">
      <c r="E64" s="25"/>
      <c r="F64" s="25"/>
    </row>
    <row r="65" spans="5:6">
      <c r="E65" s="25"/>
      <c r="F65" s="25"/>
    </row>
    <row r="66" spans="5:6">
      <c r="E66" s="25"/>
      <c r="F66" s="25"/>
    </row>
    <row r="67" spans="5:6">
      <c r="E67" s="25"/>
      <c r="F67" s="25"/>
    </row>
    <row r="68" spans="5:6">
      <c r="E68" s="25"/>
      <c r="F68" s="25"/>
    </row>
    <row r="69" spans="5:6">
      <c r="E69" s="25"/>
      <c r="F69" s="25"/>
    </row>
    <row r="70" spans="5:6">
      <c r="E70" s="25"/>
      <c r="F70" s="25"/>
    </row>
    <row r="71" spans="5:6">
      <c r="E71" s="25"/>
      <c r="F71" s="25"/>
    </row>
    <row r="72" spans="5:6">
      <c r="E72" s="25"/>
      <c r="F72" s="25"/>
    </row>
    <row r="73" spans="5:6">
      <c r="E73" s="25"/>
      <c r="F73" s="25"/>
    </row>
    <row r="74" spans="5:6">
      <c r="E74" s="25"/>
      <c r="F74" s="25"/>
    </row>
    <row r="75" spans="5:6">
      <c r="E75" s="25"/>
      <c r="F75" s="25"/>
    </row>
    <row r="76" spans="5:6">
      <c r="E76" s="25"/>
      <c r="F76" s="25"/>
    </row>
    <row r="77" spans="5:6">
      <c r="E77" s="25"/>
      <c r="F77" s="25"/>
    </row>
    <row r="78" spans="5:6">
      <c r="E78" s="25"/>
      <c r="F78" s="25"/>
    </row>
    <row r="79" spans="5:6">
      <c r="E79" s="25"/>
      <c r="F79" s="25"/>
    </row>
    <row r="80" spans="5:6">
      <c r="E80" s="25"/>
      <c r="F80" s="25"/>
    </row>
    <row r="81" spans="5:6">
      <c r="E81" s="25"/>
      <c r="F81" s="25"/>
    </row>
    <row r="82" spans="5:6">
      <c r="E82" s="25"/>
      <c r="F82" s="25"/>
    </row>
    <row r="83" spans="5:6">
      <c r="E83" s="25"/>
      <c r="F83" s="25"/>
    </row>
    <row r="84" spans="5:6">
      <c r="E84" s="25"/>
      <c r="F84" s="25"/>
    </row>
    <row r="85" spans="5:6">
      <c r="E85" s="25"/>
      <c r="F85" s="25"/>
    </row>
    <row r="86" spans="5:6">
      <c r="E86" s="25"/>
      <c r="F86" s="25"/>
    </row>
    <row r="87" spans="5:6">
      <c r="E87" s="25"/>
      <c r="F87" s="25"/>
    </row>
    <row r="88" spans="5:6">
      <c r="E88" s="25"/>
      <c r="F88" s="25"/>
    </row>
    <row r="89" spans="5:6">
      <c r="E89" s="25"/>
      <c r="F89" s="25"/>
    </row>
    <row r="90" spans="5:6">
      <c r="E90" s="25"/>
      <c r="F90" s="25"/>
    </row>
    <row r="91" spans="5:6">
      <c r="E91" s="25"/>
      <c r="F91" s="25"/>
    </row>
    <row r="92" spans="5:6">
      <c r="E92" s="25"/>
      <c r="F92" s="25"/>
    </row>
    <row r="93" spans="5:6">
      <c r="E93" s="25"/>
      <c r="F93" s="25"/>
    </row>
    <row r="94" spans="5:6">
      <c r="E94" s="25"/>
      <c r="F94" s="25"/>
    </row>
    <row r="95" spans="5:6">
      <c r="E95" s="25"/>
      <c r="F95" s="25"/>
    </row>
    <row r="96" spans="5:6">
      <c r="E96" s="25"/>
      <c r="F96" s="25"/>
    </row>
    <row r="97" spans="5:6">
      <c r="E97" s="25"/>
      <c r="F97" s="25"/>
    </row>
    <row r="98" spans="5:6">
      <c r="E98" s="25"/>
      <c r="F98" s="25"/>
    </row>
    <row r="99" spans="5:6">
      <c r="E99" s="25"/>
      <c r="F99" s="25"/>
    </row>
    <row r="100" spans="5:6">
      <c r="E100" s="25"/>
      <c r="F100" s="25"/>
    </row>
    <row r="101" spans="5:6">
      <c r="E101" s="25"/>
      <c r="F101" s="25"/>
    </row>
    <row r="102" spans="5:6">
      <c r="E102" s="25"/>
      <c r="F102" s="25"/>
    </row>
    <row r="103" spans="5:6">
      <c r="E103" s="25"/>
      <c r="F103" s="25"/>
    </row>
    <row r="104" spans="5:6">
      <c r="E104" s="25"/>
      <c r="F104" s="25"/>
    </row>
    <row r="105" spans="5:6">
      <c r="E105" s="25"/>
      <c r="F105" s="25"/>
    </row>
    <row r="106" spans="5:6">
      <c r="E106" s="25"/>
      <c r="F106" s="25"/>
    </row>
  </sheetData>
  <printOptions gridLines="1"/>
  <pageMargins left="0.70866141732283461" right="0.11811023622047244" top="0.3543307086614173" bottom="0.3543307086614173" header="0.31496062992125984" footer="0.31496062992125984"/>
  <pageSetup paperSize="9"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Standard</cp:lastModifiedBy>
  <cp:lastPrinted>2021-01-21T08:21:08Z</cp:lastPrinted>
  <dcterms:created xsi:type="dcterms:W3CDTF">2015-02-24T17:57:32Z</dcterms:created>
  <dcterms:modified xsi:type="dcterms:W3CDTF">2021-01-25T10:24:49Z</dcterms:modified>
</cp:coreProperties>
</file>